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<sst xmlns="http://schemas.openxmlformats.org/spreadsheetml/2006/main" count="24" uniqueCount="23">
  <si>
    <t>Fort Lewis</t>
  </si>
  <si>
    <t>Academic Years</t>
  </si>
  <si>
    <t>Years since 2004</t>
  </si>
  <si>
    <t>Cost of Tuition</t>
  </si>
  <si>
    <t>Percent Increase</t>
  </si>
  <si>
    <t>Cost of Tuition with Fees</t>
  </si>
  <si>
    <t>4-year attendance</t>
  </si>
  <si>
    <t>Repayment plans</t>
  </si>
  <si>
    <t>1st year</t>
  </si>
  <si>
    <t>4 years</t>
  </si>
  <si>
    <t>Standard fixed</t>
  </si>
  <si>
    <t>$50 monthly</t>
  </si>
  <si>
    <t>8 years</t>
  </si>
  <si>
    <t>over 54 years</t>
  </si>
  <si>
    <t>Standard graduated</t>
  </si>
  <si>
    <t>varies</t>
  </si>
  <si>
    <t>y=322.67x+31.1</t>
  </si>
  <si>
    <t>Ave percent increase</t>
  </si>
  <si>
    <t>R²=0.6115</t>
  </si>
  <si>
    <t>Stanford</t>
  </si>
  <si>
    <t>4-years attending</t>
  </si>
  <si>
    <t>y=1435.9x+27190</t>
  </si>
  <si>
    <t>R² =0.9961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</si>
</sst>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&quot;$&quot;#,##0 ;&quot;$&quot;(#,##0)"/>
    <numFmt numFmtId="166" formatCode="&quot;$&quot;#,##0 ;&quot;$&quot;(#,##0)"/>
  </numFmts>
  <fonts count="10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0">
    <xf applyAlignment="1" fillId="0" xfId="0" numFmtId="0" borderId="0" fontId="0">
      <alignment vertical="bottom" horizontal="general" wrapText="1"/>
    </xf>
    <xf applyAlignment="1" fillId="0" xfId="0" numFmtId="0" borderId="0" applyFont="1" fontId="1">
      <alignment vertical="bottom" horizontal="right" wrapText="1"/>
    </xf>
    <xf applyAlignment="1" fillId="0" xfId="0" numFmtId="164" borderId="0" applyFont="1" fontId="2" applyNumberFormat="1">
      <alignment vertical="bottom" horizontal="general" wrapText="1"/>
    </xf>
    <xf applyAlignment="1" fillId="0" xfId="0" numFmtId="165" borderId="0" applyFont="1" fontId="3" applyNumberFormat="1">
      <alignment vertical="bottom" horizontal="general" wrapText="1"/>
    </xf>
    <xf applyAlignment="1" fillId="0" xfId="0" numFmtId="37" borderId="0" applyFont="1" fontId="4" applyNumberFormat="1">
      <alignment vertical="bottom" horizontal="general" wrapText="1"/>
    </xf>
    <xf applyAlignment="1" fillId="0" xfId="0" numFmtId="9" borderId="0" applyFont="1" fontId="5" applyNumberFormat="1">
      <alignment vertical="bottom" horizontal="general" wrapText="1"/>
    </xf>
    <xf applyAlignment="1" fillId="0" xfId="0" numFmtId="0" borderId="0" applyFont="1" fontId="6">
      <alignment vertical="bottom" horizontal="general" wrapText="1"/>
    </xf>
    <xf applyAlignment="1" fillId="0" xfId="0" numFmtId="0" borderId="0" applyFont="1" fontId="7">
      <alignment vertical="bottom" horizontal="general" wrapText="1"/>
    </xf>
    <xf applyAlignment="1" fillId="0" xfId="0" numFmtId="9" borderId="0" applyFont="1" fontId="8" applyNumberFormat="1">
      <alignment vertical="bottom" horizontal="general" wrapText="1"/>
    </xf>
    <xf applyAlignment="1" fillId="0" xfId="0" numFmtId="166" borderId="0" applyFont="1" fontId="9" applyNumberFormat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3" customWidth="1" max="3" width="22.0"/>
    <col min="5" customWidth="1" max="5" width="22.29"/>
  </cols>
  <sheetData>
    <row r="1">
      <c t="s" s="7" r="A1">
        <v>0</v>
      </c>
      <c s="7" r="B1"/>
      <c s="7" r="C1"/>
      <c s="7" r="D1"/>
      <c s="7" r="E1"/>
      <c s="6" r="F1"/>
      <c s="6" r="G1"/>
      <c s="6" r="H1"/>
      <c s="6" r="I1"/>
      <c s="6" r="J1"/>
    </row>
    <row r="2">
      <c t="s" s="7" r="A2">
        <v>1</v>
      </c>
      <c t="s" s="7" r="B2">
        <v>2</v>
      </c>
      <c t="s" s="7" r="C2">
        <v>3</v>
      </c>
      <c t="s" s="7" r="D2">
        <v>4</v>
      </c>
      <c t="s" s="7" r="E2">
        <v>5</v>
      </c>
      <c s="6" r="F2"/>
      <c s="6" r="G2"/>
      <c s="6" r="H2"/>
      <c s="6" r="I2"/>
      <c s="6" r="J2"/>
    </row>
    <row r="3">
      <c s="6" r="A3">
        <v>2004</v>
      </c>
      <c s="6" r="B3">
        <v>1</v>
      </c>
      <c s="3" r="C3"/>
      <c s="6" r="D3"/>
      <c s="3" r="E3">
        <v>2789</v>
      </c>
      <c t="s" s="6" r="F3">
        <v>6</v>
      </c>
      <c s="3" r="G3">
        <v>65808</v>
      </c>
      <c s="6" r="H3"/>
      <c s="6" r="I3"/>
      <c s="6" r="J3"/>
    </row>
    <row r="4">
      <c s="6" r="A4">
        <v>2005</v>
      </c>
      <c s="6" r="B4">
        <v>2</v>
      </c>
      <c s="3" r="C4">
        <v>1231</v>
      </c>
      <c s="6" r="D4"/>
      <c s="3" r="E4">
        <v>3060</v>
      </c>
      <c s="6" r="F4"/>
      <c t="s" s="6" r="G4">
        <v>7</v>
      </c>
      <c s="6" r="H4"/>
      <c t="s" s="6" r="I4">
        <v>8</v>
      </c>
      <c t="s" s="6" r="J4">
        <v>9</v>
      </c>
    </row>
    <row r="5">
      <c s="6" r="A5">
        <v>2006</v>
      </c>
      <c s="6" r="B5">
        <v>3</v>
      </c>
      <c s="3" r="C5">
        <v>1261</v>
      </c>
      <c s="8" r="D5">
        <f>(C5/C4)-1</f>
        <v>0.024370430544273</v>
      </c>
      <c s="3" r="E5">
        <v>5692</v>
      </c>
      <c s="6" r="F5"/>
      <c t="s" s="6" r="G5">
        <v>10</v>
      </c>
      <c t="s" s="2" r="H5">
        <v>11</v>
      </c>
      <c t="s" s="4" r="I5">
        <v>12</v>
      </c>
      <c t="s" s="6" r="J5">
        <v>13</v>
      </c>
    </row>
    <row r="6">
      <c s="6" r="A6">
        <v>2007</v>
      </c>
      <c s="6" r="B6">
        <v>4</v>
      </c>
      <c s="3" r="C6">
        <v>1324</v>
      </c>
      <c s="8" r="D6">
        <f>(C6/C5)-1</f>
        <v>0.049960348929421</v>
      </c>
      <c s="3" r="E6">
        <v>5973</v>
      </c>
      <c s="6" r="F6"/>
      <c t="s" s="6" r="G6">
        <v>14</v>
      </c>
      <c t="s" s="6" r="H6">
        <v>15</v>
      </c>
      <c s="6" r="I6"/>
      <c s="6" r="J6"/>
    </row>
    <row r="7">
      <c s="6" r="A7">
        <v>2008</v>
      </c>
      <c s="6" r="B7">
        <v>5</v>
      </c>
      <c s="3" r="C7">
        <v>1423</v>
      </c>
      <c s="8" r="D7">
        <f>(C7/C6)-1</f>
        <v>0.074773413897281</v>
      </c>
      <c s="3" r="E7">
        <v>6284</v>
      </c>
      <c s="6" r="F7"/>
      <c s="1" r="G7"/>
      <c s="6" r="H7"/>
      <c s="6" r="I7"/>
      <c s="6" r="J7"/>
    </row>
    <row r="8">
      <c s="6" r="A8">
        <v>2009</v>
      </c>
      <c s="6" r="B8">
        <v>6</v>
      </c>
      <c s="3" r="C8">
        <v>1551</v>
      </c>
      <c s="8" r="D8">
        <f>(C8/C7)-1</f>
        <v>0.089950808151792</v>
      </c>
      <c s="3" r="E8">
        <v>4196</v>
      </c>
      <c s="6" r="F8"/>
      <c s="6" r="G8"/>
      <c s="6" r="H8"/>
      <c s="6" r="I8"/>
      <c s="6" r="J8"/>
    </row>
    <row r="9">
      <c s="6" r="A9">
        <v>2010</v>
      </c>
      <c s="6" r="B9">
        <v>7</v>
      </c>
      <c s="3" r="C9">
        <v>1690</v>
      </c>
      <c s="8" r="D9">
        <f>(C9/C8)-1</f>
        <v>0.089619600257898</v>
      </c>
      <c s="3" r="E9">
        <v>4646</v>
      </c>
      <c s="6" r="F9"/>
      <c s="6" r="G9"/>
      <c s="6" r="H9"/>
      <c s="6" r="I9"/>
      <c s="6" r="J9"/>
    </row>
    <row r="10">
      <c s="6" r="A10">
        <v>2011</v>
      </c>
      <c s="6" r="B10">
        <v>8</v>
      </c>
      <c s="3" r="C10">
        <v>2024</v>
      </c>
      <c s="8" r="D10">
        <f>(C10/C9)-1</f>
        <v>0.197633136094675</v>
      </c>
      <c s="3" r="E10"/>
      <c s="6" r="F10"/>
      <c s="6" r="G10"/>
      <c s="6" r="H10"/>
      <c s="6" r="I10"/>
      <c s="6" r="J10"/>
    </row>
    <row r="11">
      <c s="6" r="A11">
        <v>2012</v>
      </c>
      <c s="6" r="B11">
        <v>9</v>
      </c>
      <c s="3" r="C11">
        <v>2400</v>
      </c>
      <c s="8" r="D11">
        <f>(C11/C10)-1</f>
        <v>0.185770750988142</v>
      </c>
      <c s="3" r="E11"/>
      <c s="6" r="F11"/>
      <c s="6" r="G11"/>
      <c s="6" r="H11"/>
      <c s="6" r="I11"/>
      <c s="6" r="J11"/>
    </row>
    <row r="12">
      <c s="6" r="A12">
        <v>2013</v>
      </c>
      <c s="6" r="B12">
        <v>10</v>
      </c>
      <c s="3" r="C12">
        <v>4800</v>
      </c>
      <c s="8" r="D12">
        <f>(C12/C11)-1</f>
        <v>1</v>
      </c>
      <c s="3" r="E12">
        <v>8142</v>
      </c>
      <c s="6" r="F12"/>
      <c s="6" r="G12"/>
      <c s="6" r="H12"/>
      <c s="6" r="I12"/>
      <c s="6" r="J12"/>
    </row>
    <row r="13">
      <c s="6" r="A13"/>
      <c t="s" s="6" r="B13">
        <v>16</v>
      </c>
      <c t="s" s="9" r="C13">
        <v>17</v>
      </c>
      <c s="5" r="D13">
        <f>AVERAGE(D5:D9)</f>
        <v>0.065734920356133</v>
      </c>
      <c s="3" r="E13"/>
      <c s="6" r="F13"/>
      <c s="6" r="G13"/>
      <c s="6" r="H13"/>
      <c s="6" r="I13"/>
      <c s="6" r="J13"/>
    </row>
    <row r="14">
      <c s="6" r="A14"/>
      <c t="s" s="6" r="B14">
        <v>18</v>
      </c>
      <c s="3" r="C14"/>
      <c s="6" r="D14"/>
      <c s="3" r="E14"/>
      <c s="6" r="F14"/>
      <c s="6" r="G14"/>
      <c s="6" r="H14"/>
      <c s="6" r="I14"/>
      <c s="6" r="J14"/>
    </row>
    <row r="15">
      <c t="s" s="7" r="A15">
        <v>19</v>
      </c>
      <c s="6" r="B15"/>
      <c s="3" r="C15"/>
      <c s="6" r="D15"/>
      <c s="3" r="E15"/>
      <c s="6" r="F15"/>
      <c s="6" r="G15"/>
      <c s="6" r="H15"/>
      <c s="6" r="I15"/>
      <c s="6" r="J15"/>
    </row>
    <row r="16">
      <c s="6" r="A16">
        <v>2004</v>
      </c>
      <c s="6" r="B16">
        <v>1</v>
      </c>
      <c s="3" r="C16"/>
      <c s="6" r="D16"/>
      <c s="3" r="E16"/>
      <c s="6" r="F16"/>
      <c s="6" r="G16"/>
      <c s="6" r="H16"/>
      <c s="6" r="I16"/>
      <c s="6" r="J16"/>
    </row>
    <row r="17">
      <c s="6" r="A17">
        <v>2005</v>
      </c>
      <c s="6" r="B17">
        <v>2</v>
      </c>
      <c s="3" r="C17">
        <v>29847</v>
      </c>
      <c s="6" r="D17"/>
      <c s="3" r="E17">
        <v>32877</v>
      </c>
      <c t="s" s="6" r="F17">
        <v>20</v>
      </c>
      <c s="3" r="G17">
        <v>225784</v>
      </c>
      <c s="6" r="H17"/>
      <c s="6" r="I17"/>
      <c s="6" r="J17"/>
    </row>
    <row r="18">
      <c s="6" r="A18">
        <v>2006</v>
      </c>
      <c s="6" r="B18">
        <v>3</v>
      </c>
      <c s="3" r="C18">
        <v>31200</v>
      </c>
      <c s="8" r="D18">
        <f>(C18/C17)-1</f>
        <v>0.045331189064228</v>
      </c>
      <c s="3" r="E18">
        <v>34335</v>
      </c>
      <c s="6" r="F18"/>
      <c s="6" r="G18"/>
      <c s="6" r="H18"/>
      <c s="6" r="I18"/>
      <c s="6" r="J18"/>
    </row>
    <row r="19">
      <c s="6" r="A19">
        <v>2007</v>
      </c>
      <c s="6" r="B19">
        <v>4</v>
      </c>
      <c s="3" r="C19">
        <v>32994</v>
      </c>
      <c s="8" r="D19">
        <f>(C19/C18)-1</f>
        <v>0.0575</v>
      </c>
      <c s="3" r="E19">
        <v>36644</v>
      </c>
      <c s="6" r="F19"/>
      <c s="6" r="G19"/>
      <c s="6" r="H19"/>
      <c s="6" r="I19"/>
      <c s="6" r="J19"/>
    </row>
    <row r="20">
      <c s="6" r="A20">
        <v>2008</v>
      </c>
      <c s="6" r="B20">
        <v>5</v>
      </c>
      <c s="3" r="C20">
        <v>34800</v>
      </c>
      <c s="8" r="D20">
        <f>(C20/C19)-1</f>
        <v>0.054737224949991</v>
      </c>
      <c s="3" r="E20">
        <v>38130</v>
      </c>
      <c s="6" r="F20"/>
      <c s="6" r="G20"/>
      <c s="6" r="H20"/>
      <c s="6" r="I20"/>
      <c s="6" r="J20"/>
    </row>
    <row r="21">
      <c s="6" r="A21">
        <v>2009</v>
      </c>
      <c s="6" r="B21">
        <v>6</v>
      </c>
      <c s="3" r="C21">
        <v>36030</v>
      </c>
      <c s="8" r="D21">
        <f>(C21/C20)-1</f>
        <v>0.035344827586207</v>
      </c>
      <c s="3" r="E21">
        <v>39309</v>
      </c>
      <c s="6" r="F21"/>
      <c s="6" r="G21"/>
      <c s="6" r="H21"/>
      <c s="6" r="I21"/>
      <c s="6" r="J21"/>
    </row>
    <row r="22">
      <c s="6" r="A22">
        <v>2010</v>
      </c>
      <c s="6" r="B22">
        <v>7</v>
      </c>
      <c s="3" r="C22">
        <v>37380</v>
      </c>
      <c s="8" r="D22">
        <f>(C22/C21)-1</f>
        <v>0.037468776019983</v>
      </c>
      <c s="3" r="E22">
        <v>41250</v>
      </c>
      <c s="6" r="F22"/>
      <c s="6" r="G22"/>
      <c s="6" r="H22"/>
      <c s="6" r="I22"/>
      <c s="6" r="J22"/>
    </row>
    <row r="23">
      <c s="6" r="A23">
        <v>2011</v>
      </c>
      <c s="6" r="B23">
        <v>8</v>
      </c>
      <c s="3" r="C23">
        <v>38700</v>
      </c>
      <c s="8" r="D23">
        <f>(C23/C22)-1</f>
        <v>0.035313001605136</v>
      </c>
      <c s="3" r="E23">
        <v>43008</v>
      </c>
      <c s="6" r="F23"/>
      <c s="6" r="G23"/>
      <c s="6" r="H23"/>
      <c s="6" r="I23"/>
      <c s="6" r="J23"/>
    </row>
    <row r="24">
      <c s="6" r="A24">
        <v>2012</v>
      </c>
      <c s="6" r="B24">
        <v>9</v>
      </c>
      <c s="3" r="C24">
        <v>40050</v>
      </c>
      <c s="8" r="D24">
        <f>(C24/C23)-1</f>
        <v>0.034883720930233</v>
      </c>
      <c s="3" r="E24">
        <v>43950</v>
      </c>
      <c s="6" r="F24"/>
      <c s="6" r="G24"/>
      <c s="6" r="H24"/>
      <c s="6" r="I24"/>
      <c s="6" r="J24"/>
    </row>
    <row r="25">
      <c s="6" r="A25">
        <v>2013</v>
      </c>
      <c s="6" r="B25">
        <v>10</v>
      </c>
      <c s="3" r="C25">
        <v>41250</v>
      </c>
      <c s="8" r="D25">
        <f>(C25/C24)-1</f>
        <v>0.02996254681648</v>
      </c>
      <c s="3" r="E25">
        <v>46125</v>
      </c>
      <c s="6" r="F25"/>
      <c s="6" r="G25"/>
      <c s="6" r="H25"/>
      <c s="6" r="I25"/>
      <c s="6" r="J25"/>
    </row>
    <row r="26">
      <c s="6" r="A26"/>
      <c s="6" r="B26"/>
      <c t="s" s="7" r="C26">
        <v>17</v>
      </c>
      <c s="5" r="D26">
        <f>AVERAGE(D18:D25)</f>
        <v>0.041317660871532</v>
      </c>
      <c s="6" r="E26"/>
      <c s="6" r="F26"/>
      <c s="6" r="G26"/>
      <c s="6" r="H26"/>
      <c s="6" r="I26"/>
      <c s="6" r="J26"/>
    </row>
    <row r="27">
      <c s="6" r="A27"/>
      <c t="s" s="6" r="B27">
        <v>21</v>
      </c>
      <c s="6" r="C27"/>
      <c s="6" r="D27"/>
      <c s="6" r="E27"/>
      <c s="6" r="F27"/>
      <c s="6" r="G27"/>
      <c s="6" r="H27"/>
      <c s="6" r="I27"/>
      <c s="6" r="J27"/>
    </row>
    <row r="28">
      <c s="6" r="A28"/>
      <c t="s" s="6" r="B28">
        <v>22</v>
      </c>
      <c s="6" r="C28"/>
      <c s="6" r="D28"/>
      <c s="6" r="E28"/>
      <c s="6" r="F28"/>
      <c s="6" r="G28"/>
      <c s="6" r="H28"/>
      <c s="6" r="I28"/>
      <c s="6" r="J28"/>
    </row>
  </sheetData>
</worksheet>
</file>